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 19" sheetId="1" r:id="rId1"/>
  </sheets>
  <definedNames/>
  <calcPr fullCalcOnLoad="1"/>
</workbook>
</file>

<file path=xl/sharedStrings.xml><?xml version="1.0" encoding="utf-8"?>
<sst xmlns="http://schemas.openxmlformats.org/spreadsheetml/2006/main" count="94" uniqueCount="29">
  <si>
    <t>LOAN/GRANT FROM AUTONOMOUS BODIES</t>
  </si>
  <si>
    <t>ACTUALS</t>
  </si>
  <si>
    <t>R.E.</t>
  </si>
  <si>
    <t>B.E.</t>
  </si>
  <si>
    <t>ESTIMATES</t>
  </si>
  <si>
    <t>2007-08</t>
  </si>
  <si>
    <t>2008-09</t>
  </si>
  <si>
    <t>2009-10</t>
  </si>
  <si>
    <t>A. Loan</t>
  </si>
  <si>
    <t>B. Grant</t>
  </si>
  <si>
    <t>2010-11</t>
  </si>
  <si>
    <t>2011-12</t>
  </si>
  <si>
    <t>2012-13</t>
  </si>
  <si>
    <t>2013-14</t>
  </si>
  <si>
    <t>2014-15</t>
  </si>
  <si>
    <t>1. LIC</t>
  </si>
  <si>
    <t>-</t>
  </si>
  <si>
    <t>2. SBI</t>
  </si>
  <si>
    <t>3. GIC</t>
  </si>
  <si>
    <t>4. NABARD</t>
  </si>
  <si>
    <t>5. Warehousing Corporation</t>
  </si>
  <si>
    <t>6. Indian Dairy Corporation</t>
  </si>
  <si>
    <t>7. Market Loans</t>
  </si>
  <si>
    <t>8.Compensation and other Bonds</t>
  </si>
  <si>
    <t>9. Loans from other institutions</t>
  </si>
  <si>
    <t>1. ESI</t>
  </si>
  <si>
    <t>2. NCDC</t>
  </si>
  <si>
    <t>3. ICAR</t>
  </si>
  <si>
    <t>10. Special securities issued to  N S S F of the Central Government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</si>
</sst>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2" fontId="18" fillId="0" borderId="10" xfId="55" applyNumberFormat="1" applyFont="1" applyBorder="1" applyAlignment="1">
      <alignment vertical="center"/>
      <protection/>
    </xf>
    <xf numFmtId="2" fontId="19" fillId="0" borderId="10" xfId="55" applyNumberFormat="1" applyFont="1" applyBorder="1" applyAlignment="1">
      <alignment horizontal="center" vertical="center"/>
      <protection/>
    </xf>
    <xf numFmtId="2" fontId="18" fillId="0" borderId="0" xfId="55" applyNumberFormat="1" applyFont="1" applyBorder="1" applyAlignment="1">
      <alignment vertical="center"/>
      <protection/>
    </xf>
    <xf numFmtId="0" fontId="19" fillId="0" borderId="10" xfId="55" applyNumberFormat="1" applyFont="1" applyBorder="1" applyAlignment="1">
      <alignment horizontal="center" vertical="center"/>
      <protection/>
    </xf>
    <xf numFmtId="0" fontId="19" fillId="0" borderId="10" xfId="55" applyNumberFormat="1" applyFont="1" applyBorder="1" applyAlignment="1">
      <alignment vertical="center"/>
      <protection/>
    </xf>
    <xf numFmtId="0" fontId="18" fillId="0" borderId="0" xfId="55" applyNumberFormat="1" applyFont="1" applyBorder="1" applyAlignment="1">
      <alignment vertical="center"/>
      <protection/>
    </xf>
    <xf numFmtId="2" fontId="21" fillId="0" borderId="11" xfId="0" applyNumberFormat="1" applyFont="1" applyBorder="1" applyAlignment="1">
      <alignment vertical="center"/>
    </xf>
    <xf numFmtId="2" fontId="18" fillId="0" borderId="11" xfId="55" applyNumberFormat="1" applyFont="1" applyBorder="1" applyAlignment="1">
      <alignment horizontal="center" vertical="center"/>
      <protection/>
    </xf>
    <xf numFmtId="2" fontId="19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2" fontId="21" fillId="0" borderId="10" xfId="0" applyNumberFormat="1" applyFont="1" applyBorder="1" applyAlignment="1">
      <alignment horizontal="right" vertical="center"/>
    </xf>
    <xf numFmtId="171" fontId="21" fillId="0" borderId="10" xfId="42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left" vertical="center" wrapText="1"/>
    </xf>
    <xf numFmtId="2" fontId="19" fillId="24" borderId="10" xfId="55" applyNumberFormat="1" applyFont="1" applyFill="1" applyBorder="1" applyAlignment="1">
      <alignment horizontal="center" vertical="center"/>
      <protection/>
    </xf>
    <xf numFmtId="0" fontId="19" fillId="24" borderId="10" xfId="55" applyNumberFormat="1" applyFont="1" applyFill="1" applyBorder="1" applyAlignment="1">
      <alignment horizontal="center" vertical="center"/>
      <protection/>
    </xf>
    <xf numFmtId="2" fontId="18" fillId="24" borderId="11" xfId="55" applyNumberFormat="1" applyFont="1" applyFill="1" applyBorder="1" applyAlignment="1">
      <alignment horizontal="center" vertical="center"/>
      <protection/>
    </xf>
    <xf numFmtId="2" fontId="19" fillId="24" borderId="10" xfId="0" applyNumberFormat="1" applyFont="1" applyFill="1" applyBorder="1" applyAlignment="1">
      <alignment vertical="center"/>
    </xf>
    <xf numFmtId="2" fontId="18" fillId="24" borderId="10" xfId="55" applyNumberFormat="1" applyFont="1" applyFill="1" applyBorder="1" applyAlignment="1">
      <alignment vertical="center"/>
      <protection/>
    </xf>
    <xf numFmtId="2" fontId="21" fillId="24" borderId="10" xfId="0" applyNumberFormat="1" applyFont="1" applyFill="1" applyBorder="1" applyAlignment="1">
      <alignment horizontal="center" vertical="center"/>
    </xf>
    <xf numFmtId="171" fontId="21" fillId="24" borderId="10" xfId="42" applyNumberFormat="1" applyFont="1" applyFill="1" applyBorder="1" applyAlignment="1">
      <alignment horizontal="center" vertical="center"/>
    </xf>
    <xf numFmtId="2" fontId="18" fillId="24" borderId="0" xfId="55" applyNumberFormat="1" applyFont="1" applyFill="1" applyBorder="1" applyAlignment="1">
      <alignment vertical="center"/>
      <protection/>
    </xf>
    <xf numFmtId="2" fontId="19" fillId="0" borderId="10" xfId="55" applyNumberFormat="1" applyFont="1" applyBorder="1" applyAlignment="1">
      <alignment horizontal="center" vertical="center" wrapText="1"/>
      <protection/>
    </xf>
    <xf numFmtId="2" fontId="19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22"/>
  <sheetViews>
    <sheetView tabSelected="1" view="pageLayout" zoomScaleSheetLayoutView="100" workbookViewId="0" topLeftCell="A1">
      <selection activeCell="T23" sqref="T22:T23"/>
    </sheetView>
  </sheetViews>
  <sheetFormatPr defaultColWidth="9.140625" defaultRowHeight="12.75"/>
  <cols>
    <col min="1" max="1" width="36.28125" style="3" customWidth="1"/>
    <col min="2" max="4" width="9.140625" style="3" hidden="1" customWidth="1"/>
    <col min="5" max="9" width="11.421875" style="3" customWidth="1"/>
    <col min="10" max="10" width="11.421875" style="24" customWidth="1"/>
    <col min="11" max="11" width="11.421875" style="3" customWidth="1"/>
    <col min="12" max="12" width="11.421875" style="24" customWidth="1"/>
    <col min="13" max="16384" width="9.140625" style="3" customWidth="1"/>
  </cols>
  <sheetData>
    <row r="1" spans="1:12" ht="15.75">
      <c r="A1" s="25" t="s">
        <v>0</v>
      </c>
      <c r="B1" s="1"/>
      <c r="C1" s="1"/>
      <c r="D1" s="1"/>
      <c r="E1" s="26" t="s">
        <v>1</v>
      </c>
      <c r="F1" s="26"/>
      <c r="G1" s="26"/>
      <c r="H1" s="26"/>
      <c r="I1" s="26"/>
      <c r="J1" s="17" t="s">
        <v>2</v>
      </c>
      <c r="K1" s="2" t="s">
        <v>3</v>
      </c>
      <c r="L1" s="17" t="s">
        <v>4</v>
      </c>
    </row>
    <row r="2" spans="1:12" ht="15.75">
      <c r="A2" s="25"/>
      <c r="B2" s="1"/>
      <c r="C2" s="1"/>
      <c r="D2" s="1"/>
      <c r="E2" s="2" t="s">
        <v>5</v>
      </c>
      <c r="F2" s="2" t="s">
        <v>6</v>
      </c>
      <c r="G2" s="2" t="s">
        <v>7</v>
      </c>
      <c r="H2" s="2" t="s">
        <v>10</v>
      </c>
      <c r="I2" s="2" t="s">
        <v>11</v>
      </c>
      <c r="J2" s="17" t="s">
        <v>12</v>
      </c>
      <c r="K2" s="2" t="s">
        <v>13</v>
      </c>
      <c r="L2" s="17" t="s">
        <v>14</v>
      </c>
    </row>
    <row r="3" spans="1:12" s="6" customFormat="1" ht="15.75">
      <c r="A3" s="4">
        <v>1</v>
      </c>
      <c r="B3" s="5"/>
      <c r="C3" s="5"/>
      <c r="D3" s="5"/>
      <c r="E3" s="4">
        <v>2</v>
      </c>
      <c r="F3" s="4">
        <v>3</v>
      </c>
      <c r="G3" s="4">
        <v>4</v>
      </c>
      <c r="H3" s="4">
        <v>5</v>
      </c>
      <c r="I3" s="4">
        <v>6</v>
      </c>
      <c r="J3" s="18">
        <v>7</v>
      </c>
      <c r="K3" s="4">
        <v>8</v>
      </c>
      <c r="L3" s="18">
        <v>9</v>
      </c>
    </row>
    <row r="4" spans="1:12" ht="19.5" customHeight="1">
      <c r="A4" s="7"/>
      <c r="B4" s="7"/>
      <c r="C4" s="7"/>
      <c r="D4" s="7"/>
      <c r="E4" s="7"/>
      <c r="F4" s="7"/>
      <c r="G4" s="7"/>
      <c r="H4" s="7"/>
      <c r="I4" s="7"/>
      <c r="J4" s="19"/>
      <c r="K4" s="8"/>
      <c r="L4" s="19"/>
    </row>
    <row r="5" spans="1:12" ht="19.5" customHeight="1">
      <c r="A5" s="9" t="s">
        <v>8</v>
      </c>
      <c r="B5" s="9">
        <f>B6+B9+B12</f>
        <v>274.09</v>
      </c>
      <c r="C5" s="9">
        <f>C6+C9+C12</f>
        <v>337.01</v>
      </c>
      <c r="D5" s="9">
        <f>D6+D9+D12+D14</f>
        <v>391.85</v>
      </c>
      <c r="E5" s="9">
        <f aca="true" t="shared" si="0" ref="E5:L5">SUM(E6:E15)</f>
        <v>274.08</v>
      </c>
      <c r="F5" s="9">
        <f t="shared" si="0"/>
        <v>337.01</v>
      </c>
      <c r="G5" s="9">
        <f t="shared" si="0"/>
        <v>391.85</v>
      </c>
      <c r="H5" s="9">
        <f t="shared" si="0"/>
        <v>94.96000000000001</v>
      </c>
      <c r="I5" s="9">
        <f t="shared" si="0"/>
        <v>86.89</v>
      </c>
      <c r="J5" s="20">
        <f t="shared" si="0"/>
        <v>232.26</v>
      </c>
      <c r="K5" s="9">
        <f t="shared" si="0"/>
        <v>373.46</v>
      </c>
      <c r="L5" s="20">
        <f t="shared" si="0"/>
        <v>463.44</v>
      </c>
    </row>
    <row r="6" spans="1:12" ht="19.5" customHeight="1">
      <c r="A6" s="9" t="s">
        <v>15</v>
      </c>
      <c r="B6" s="10">
        <v>9.64</v>
      </c>
      <c r="C6" s="10">
        <v>10.08</v>
      </c>
      <c r="D6" s="10">
        <v>10.08</v>
      </c>
      <c r="E6" s="10">
        <v>9.64</v>
      </c>
      <c r="F6" s="10">
        <v>10.08</v>
      </c>
      <c r="G6" s="14">
        <v>10.08</v>
      </c>
      <c r="H6" s="14">
        <v>10.08</v>
      </c>
      <c r="I6" s="14">
        <v>5</v>
      </c>
      <c r="J6" s="21">
        <v>10</v>
      </c>
      <c r="K6" s="1">
        <v>10</v>
      </c>
      <c r="L6" s="21">
        <v>10</v>
      </c>
    </row>
    <row r="7" spans="1:12" ht="19.5" customHeight="1">
      <c r="A7" s="9" t="s">
        <v>17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22" t="s">
        <v>16</v>
      </c>
      <c r="K7" s="11" t="s">
        <v>16</v>
      </c>
      <c r="L7" s="22" t="s">
        <v>16</v>
      </c>
    </row>
    <row r="8" spans="1:12" ht="19.5" customHeight="1">
      <c r="A8" s="9" t="s">
        <v>18</v>
      </c>
      <c r="B8" s="10">
        <v>0</v>
      </c>
      <c r="C8" s="10">
        <v>0</v>
      </c>
      <c r="D8" s="10">
        <v>0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22" t="s">
        <v>16</v>
      </c>
      <c r="K8" s="11" t="s">
        <v>16</v>
      </c>
      <c r="L8" s="22" t="s">
        <v>16</v>
      </c>
    </row>
    <row r="9" spans="1:12" ht="19.5" customHeight="1">
      <c r="A9" s="9" t="s">
        <v>19</v>
      </c>
      <c r="B9" s="10">
        <v>14.54</v>
      </c>
      <c r="C9" s="10">
        <v>33.81</v>
      </c>
      <c r="D9" s="10">
        <v>44.85</v>
      </c>
      <c r="E9" s="10">
        <v>14.54</v>
      </c>
      <c r="F9" s="10">
        <v>33.81</v>
      </c>
      <c r="G9" s="14">
        <v>44.85</v>
      </c>
      <c r="H9" s="14">
        <v>40</v>
      </c>
      <c r="I9" s="14">
        <v>30</v>
      </c>
      <c r="J9" s="21">
        <v>80</v>
      </c>
      <c r="K9" s="1">
        <v>80</v>
      </c>
      <c r="L9" s="21">
        <v>80</v>
      </c>
    </row>
    <row r="10" spans="1:12" ht="19.5" customHeight="1">
      <c r="A10" s="9" t="s">
        <v>20</v>
      </c>
      <c r="B10" s="11" t="s">
        <v>16</v>
      </c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22" t="s">
        <v>16</v>
      </c>
      <c r="K10" s="11" t="s">
        <v>16</v>
      </c>
      <c r="L10" s="22" t="s">
        <v>16</v>
      </c>
    </row>
    <row r="11" spans="1:12" ht="19.5" customHeight="1">
      <c r="A11" s="9" t="s">
        <v>21</v>
      </c>
      <c r="B11" s="11" t="s">
        <v>16</v>
      </c>
      <c r="C11" s="11" t="s">
        <v>16</v>
      </c>
      <c r="D11" s="11" t="s">
        <v>16</v>
      </c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16</v>
      </c>
      <c r="J11" s="22" t="s">
        <v>16</v>
      </c>
      <c r="K11" s="11" t="s">
        <v>16</v>
      </c>
      <c r="L11" s="22" t="s">
        <v>16</v>
      </c>
    </row>
    <row r="12" spans="1:12" ht="19.5" customHeight="1">
      <c r="A12" s="12" t="s">
        <v>22</v>
      </c>
      <c r="B12" s="10">
        <v>249.91</v>
      </c>
      <c r="C12" s="10">
        <v>293.12</v>
      </c>
      <c r="D12" s="10">
        <v>328.01</v>
      </c>
      <c r="E12" s="10">
        <v>249.9</v>
      </c>
      <c r="F12" s="10">
        <v>293.12</v>
      </c>
      <c r="G12" s="14">
        <v>328.01</v>
      </c>
      <c r="H12" s="14">
        <v>0</v>
      </c>
      <c r="I12" s="14">
        <v>40</v>
      </c>
      <c r="J12" s="21">
        <v>112.26</v>
      </c>
      <c r="K12" s="1">
        <v>263.46</v>
      </c>
      <c r="L12" s="21">
        <v>353.44</v>
      </c>
    </row>
    <row r="13" spans="1:12" ht="19.5" customHeight="1">
      <c r="A13" s="12" t="s">
        <v>23</v>
      </c>
      <c r="B13" s="11" t="s">
        <v>16</v>
      </c>
      <c r="C13" s="11" t="s">
        <v>16</v>
      </c>
      <c r="D13" s="11" t="s">
        <v>16</v>
      </c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16</v>
      </c>
      <c r="J13" s="22" t="s">
        <v>16</v>
      </c>
      <c r="K13" s="11" t="s">
        <v>16</v>
      </c>
      <c r="L13" s="22" t="s">
        <v>16</v>
      </c>
    </row>
    <row r="14" spans="1:12" ht="19.5" customHeight="1">
      <c r="A14" s="12" t="s">
        <v>24</v>
      </c>
      <c r="B14" s="10">
        <v>0</v>
      </c>
      <c r="C14" s="10">
        <v>0</v>
      </c>
      <c r="D14" s="10">
        <v>8.91</v>
      </c>
      <c r="E14" s="10"/>
      <c r="F14" s="10">
        <v>0</v>
      </c>
      <c r="G14" s="14">
        <v>8.91</v>
      </c>
      <c r="H14" s="14">
        <f>3.75+4.43</f>
        <v>8.18</v>
      </c>
      <c r="I14" s="14">
        <v>0</v>
      </c>
      <c r="J14" s="21"/>
      <c r="K14" s="1"/>
      <c r="L14" s="21"/>
    </row>
    <row r="15" spans="1:12" ht="31.5">
      <c r="A15" s="16" t="s">
        <v>28</v>
      </c>
      <c r="B15" s="10"/>
      <c r="C15" s="10"/>
      <c r="D15" s="10"/>
      <c r="E15" s="10">
        <v>0</v>
      </c>
      <c r="F15" s="10">
        <v>0</v>
      </c>
      <c r="G15" s="14">
        <v>0</v>
      </c>
      <c r="H15" s="14">
        <v>36.7</v>
      </c>
      <c r="I15" s="14">
        <v>11.89</v>
      </c>
      <c r="J15" s="21">
        <v>30</v>
      </c>
      <c r="K15" s="1">
        <v>20</v>
      </c>
      <c r="L15" s="21">
        <v>20</v>
      </c>
    </row>
    <row r="16" spans="1:12" ht="19.5" customHeight="1">
      <c r="A16" s="12"/>
      <c r="B16" s="10"/>
      <c r="C16" s="10"/>
      <c r="D16" s="10"/>
      <c r="E16" s="11" t="s">
        <v>16</v>
      </c>
      <c r="F16" s="11" t="s">
        <v>16</v>
      </c>
      <c r="G16" s="11" t="s">
        <v>16</v>
      </c>
      <c r="H16" s="11" t="s">
        <v>16</v>
      </c>
      <c r="I16" s="11" t="s">
        <v>16</v>
      </c>
      <c r="J16" s="22" t="s">
        <v>16</v>
      </c>
      <c r="K16" s="11" t="s">
        <v>16</v>
      </c>
      <c r="L16" s="22" t="s">
        <v>16</v>
      </c>
    </row>
    <row r="17" spans="1:12" ht="19.5" customHeight="1">
      <c r="A17" s="9" t="s">
        <v>9</v>
      </c>
      <c r="B17" s="10"/>
      <c r="C17" s="10"/>
      <c r="D17" s="10"/>
      <c r="E17" s="9">
        <f>SUM(E18:E22)</f>
        <v>0</v>
      </c>
      <c r="F17" s="9">
        <f aca="true" t="shared" si="1" ref="F17:L17">SUM(F18:F22)</f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20">
        <f t="shared" si="1"/>
        <v>0</v>
      </c>
      <c r="K17" s="9">
        <f t="shared" si="1"/>
        <v>0</v>
      </c>
      <c r="L17" s="20">
        <f t="shared" si="1"/>
        <v>0</v>
      </c>
    </row>
    <row r="18" spans="1:12" ht="19.5" customHeight="1">
      <c r="A18" s="12" t="s">
        <v>25</v>
      </c>
      <c r="B18" s="11" t="s">
        <v>16</v>
      </c>
      <c r="C18" s="11" t="s">
        <v>16</v>
      </c>
      <c r="D18" s="11" t="s">
        <v>16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3">
        <v>0</v>
      </c>
      <c r="K18" s="15">
        <v>0</v>
      </c>
      <c r="L18" s="23">
        <v>0</v>
      </c>
    </row>
    <row r="19" spans="1:12" ht="19.5" customHeight="1">
      <c r="A19" s="12" t="s">
        <v>26</v>
      </c>
      <c r="B19" s="10">
        <v>0</v>
      </c>
      <c r="C19" s="10">
        <v>0</v>
      </c>
      <c r="D19" s="10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3">
        <v>0</v>
      </c>
      <c r="K19" s="15">
        <v>0</v>
      </c>
      <c r="L19" s="23">
        <v>0</v>
      </c>
    </row>
    <row r="20" spans="1:12" ht="15.75">
      <c r="A20" s="12" t="s">
        <v>27</v>
      </c>
      <c r="B20" s="11" t="s">
        <v>16</v>
      </c>
      <c r="C20" s="11" t="s">
        <v>16</v>
      </c>
      <c r="D20" s="11" t="s">
        <v>16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3">
        <v>0</v>
      </c>
      <c r="K20" s="15">
        <v>0</v>
      </c>
      <c r="L20" s="23">
        <v>0</v>
      </c>
    </row>
    <row r="21" spans="1:12" ht="15.75">
      <c r="A21" s="13">
        <v>4</v>
      </c>
      <c r="B21" s="10"/>
      <c r="C21" s="10"/>
      <c r="D21" s="10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3">
        <v>0</v>
      </c>
      <c r="K21" s="15">
        <v>0</v>
      </c>
      <c r="L21" s="23">
        <v>0</v>
      </c>
    </row>
    <row r="22" spans="1:12" ht="15.75">
      <c r="A22" s="13">
        <v>5</v>
      </c>
      <c r="B22" s="10"/>
      <c r="C22" s="10"/>
      <c r="D22" s="10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3">
        <v>0</v>
      </c>
      <c r="K22" s="15">
        <v>0</v>
      </c>
      <c r="L22" s="23">
        <v>0</v>
      </c>
    </row>
  </sheetData>
  <sheetProtection/>
  <mergeCells count="2">
    <mergeCell ref="A1:A2"/>
    <mergeCell ref="E1:I1"/>
  </mergeCells>
  <printOptions gridLines="1" horizontalCentered="1"/>
  <pageMargins left="0.74" right="0.73" top="0.45" bottom="1.34" header="0.46" footer="1.02"/>
  <pageSetup firstPageNumber="339" useFirstPageNumber="1" horizontalDpi="600" verticalDpi="600" orientation="landscape" paperSize="9" r:id="rId1"/>
  <headerFooter alignWithMargins="0">
    <oddHeader>&amp;L&amp;"Arial,Bold"&amp;12Name of State  : SIKKIM
&amp;C&amp;"Arial,Bold"&amp;12Financial Assistance from Autonomous Bodies
 to the State Government&amp;R&amp;"Arial,Bold"&amp;12Statement No 19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2013-12-05T06:48:03Z</cp:lastPrinted>
  <dcterms:created xsi:type="dcterms:W3CDTF">2008-02-04T07:29:35Z</dcterms:created>
  <dcterms:modified xsi:type="dcterms:W3CDTF">2013-12-05T06:48:38Z</dcterms:modified>
  <cp:category/>
  <cp:version/>
  <cp:contentType/>
  <cp:contentStatus/>
</cp:coreProperties>
</file>